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Liikuvuse arengu ja investeeringute osakond\2021-2027 TRA investeeringud\1. MÄÄRUSED\3. avatud taotlemise TAT\KIRKE\"/>
    </mc:Choice>
  </mc:AlternateContent>
  <xr:revisionPtr revIDLastSave="0" documentId="13_ncr:1_{6C0433E9-79AE-438C-8578-8A7C6D217EFF}" xr6:coauthVersionLast="47" xr6:coauthVersionMax="47" xr10:uidLastSave="{00000000-0000-0000-0000-000000000000}"/>
  <bookViews>
    <workbookView xWindow="-110" yWindow="-110" windowWidth="19420" windowHeight="10420" xr2:uid="{BFE740D7-09AB-4EC2-B36A-62B6C3DEBB8B}"/>
  </bookViews>
  <sheets>
    <sheet name="Leh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D18" i="1" s="1"/>
  <c r="E18" i="1" s="1"/>
  <c r="G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7" authorId="0" shapeId="0" xr:uid="{668D10BC-BC3C-45E3-9D9D-97B129065D9D}">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<sst xmlns="http://schemas.openxmlformats.org/spreadsheetml/2006/main" count="58" uniqueCount="58">
  <si>
    <t>RISKIHINDAMINE</t>
  </si>
  <si>
    <t>MEEDE:</t>
  </si>
  <si>
    <t>Toetuse andmise ja kasutamise tingimused meetme nr 21.2.5.1 „säästva mitmeliigilise linna liikumiskeskkonna edendamine“ sekkumises 21.2.5.11 „jalgrattateede põhivõrkude ehitamine ja jalgratta parkimisvõimaluste parandamine“ perioodil 2021–2027 (kliimaministri määruse „Toetuse andmise ja kasutamise tingimused Tallinna, Tartu ja Pärnu linnapiirkonna jalgrattateede investeeringuteks perioodil 2021–2027“ eelnõu)</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</si>
  <si>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</si>
  <si>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</si>
  <si>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</si>
  <si>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</si>
  <si>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</si>
  <si>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</si>
  <si>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</si>
  <si>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</si>
  <si>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</si>
  <si>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</si>
  <si>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</si>
  <si>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</si>
  <si>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</si>
  <si>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</si>
  <si>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</si>
  <si>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</si>
  <si>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</si>
  <si>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</si>
  <si>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</si>
  <si>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</si>
  <si>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</si>
  <si>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</si>
  <si>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</si>
  <si>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</si>
  <si>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</si>
  <si>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</si>
  <si>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</si>
  <si>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</si>
  <si>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</si>
  <si>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</si>
  <si>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</si>
  <si>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</si>
  <si>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Tegevuste kattuvust välistatud, sest koostöös teiste RA-de disainitakse meetmeid, kus välistatakse antud määruses taotlejatele sätestatud tegevusi.</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</si>
  <si>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</si>
  <si>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</si>
  <si>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</si>
  <si>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</si>
  <si>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</si>
  <si>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</si>
  <si>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</si>
  <si>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</si>
  <si>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</si>
  <si>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</si>
  <si>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</si>
  <si>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</si>
  <si>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Kokku skoor</t>
  </si>
  <si>
    <t>Hinnang „Madal“ – 0 kuni 5 punkti</t>
  </si>
  <si>
    <t xml:space="preserve">Hinnang „Keskmine“ – 6 kuni 11 punkti </t>
  </si>
  <si>
    <t>KOONDHINNANG</t>
  </si>
  <si>
    <t xml:space="preserve">Hinnang „Kõrge“ – 12 kuni 15 punkti </t>
  </si>
  <si>
    <t>Seletuskirja Lisa 4
Ühissätete määruse artikli 73 punkti 2 ja artikli 74 punkti 1 kohane määruse rakendamise riskide hindamise analüüs</t>
  </si>
  <si>
    <t xml:space="preserve">Võimalikku korruptsiooni riski maandatakse mitteabikõlblike tegevuste nimekirjaga määruse § 5 lg 3, välistades sellega taotleja vaatest võimalikud valdkonnad, kus võiks tekkida korruptsiooni võimalus.
</t>
  </si>
  <si>
    <t>Määruse § 1 lg 11 kohaselt ei ole määruse alusel antav toetus riigiabi Euroopa Liidu toimimise lepingu artikli 107 lõike 1 tähenduses.</t>
  </si>
  <si>
    <t>Toetuse saajad on kohalikud omavalitsusüksused, kellel on kohustus riigihankeid läbi viia.
Määruse § 17 lg 2 p 3 sätestab toetuse saajale nõude rakendusükusele esitada riigihangete alusdokumentide eelnõu, nende muudatused ja hankelepingu muudatuse eelnõu rakendusüksusele läbivaatamiseks, kui hankelepingu eeldatav maksumus käibemaksuta on võrdne riigihanke piirmääraga või ületab seda.
Rakendusüksus kontrollib valikuliselt riigihankedokumente väljamaksetaotluste menetlemisel.</t>
  </si>
  <si>
    <t>Määruse § 4 lg 4 sätestab, et toetatakse tegevust, mis vastab keskkonnaalastele õigusaktidele ning millega ei tekitata olulist kahju.  Lisaks § 9 lg 1 p 15 seatud toetuse taotlejale tingimus esitada taotluses kinnitus „ei kahjusta oluliselt“ printsiibiga arvestamise  kohta.
Rakenduskava lisas olevas meetme DNSH analüüsis ei tuvastataud olulisi keskkonnariske.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</si>
</sst>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theme="1"/>
      <name val="Calibri"/>
      <family val="2"/>
      <charset val="186"/>
      <scheme val="minor"/>
    </font>
    <font>
      <sz val="11"/>
      <color rgb="FF006100"/>
      <name val="Calibri"/>
      <family val="2"/>
      <charset val="186"/>
      <scheme val="minor"/>
    </font>
    <font>
      <sz val="11"/>
      <name val="Times New Roman"/>
      <family val="1"/>
      <charset val="186"/>
    </font>
    <font>
      <sz val="11"/>
      <color theme="1"/>
      <name val="Times New Roman"/>
      <family val="1"/>
      <charset val="186"/>
    </font>
    <font>
      <b/>
      <sz val="11"/>
      <name val="Times New Roman"/>
      <family val="1"/>
      <charset val="186"/>
    </font>
    <font>
      <b/>
      <sz val="11"/>
      <color theme="1"/>
      <name val="Times New Roman"/>
      <family val="1"/>
      <charset val="186"/>
    </font>
    <font>
      <sz val="11"/>
      <color rgb="FFFF0000"/>
      <name val="Times New Roman"/>
      <family val="1"/>
      <charset val="186"/>
    </font>
    <font>
      <i/>
      <sz val="11"/>
      <name val="Times New Roman"/>
      <family val="1"/>
      <charset val="186"/>
    </font>
    <font>
      <sz val="11"/>
      <color rgb="FF0070C0"/>
      <name val="Times New Roman"/>
      <family val="1"/>
      <charset val="186"/>
    </font>
    <font>
      <i/>
      <u/>
      <sz val="11"/>
      <color rgb="FF0070C0"/>
      <name val="Times New Roman"/>
      <family val="1"/>
      <charset val="186"/>
    </font>
    <font>
      <b/>
      <sz val="9"/>
      <color indexed="81"/>
      <name val="Tahoma"/>
      <family val="2"/>
      <charset val="186"/>
    </font>
    <font>
      <sz val="9"/>
      <color indexed="81"/>
      <name val="Tahoma"/>
      <family val="2"/>
      <charset val="186"/>
    </font>
    <font>
      <i/>
      <sz val="11"/>
      <color theme="8" tint="-0.249977111117893"/>
      <name val="Times New Roman"/>
      <family val="1"/>
      <charset val="186"/>
    </font>
  </fonts>
  <fills count="8">
    <fill>
      <patternFill patternType="none"/>
    </fill>
    <fill>
      <patternFill patternType="gray125"/>
    </fill>
    <fill>
      <patternFill patternType="solid">
        <fgColor rgb="FFC6EFCE"/>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52">
    <xf numFmtId="0" fontId="0" fillId="0" borderId="0" xfId="0"/>
    <xf numFmtId="0" fontId="3" fillId="0" borderId="0" xfId="0" applyFont="1" applyAlignment="1">
      <alignment horizontal="left" vertical="center" wrapText="1"/>
    </xf>
    <xf numFmtId="0" fontId="3" fillId="0" borderId="0" xfId="0" applyFont="1" applyAlignment="1">
      <alignment vertical="top"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right" vertical="center" wrapText="1"/>
    </xf>
    <xf numFmtId="0" fontId="3" fillId="0" borderId="0" xfId="0" applyFont="1" applyAlignment="1">
      <alignment vertical="center"/>
    </xf>
    <xf numFmtId="0" fontId="3" fillId="0" borderId="0" xfId="0" applyFont="1" applyAlignment="1">
      <alignment horizontal="center" vertical="top"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top"/>
    </xf>
    <xf numFmtId="0" fontId="5" fillId="0" borderId="0" xfId="0" applyFont="1" applyAlignment="1">
      <alignment vertical="center"/>
    </xf>
    <xf numFmtId="0" fontId="3" fillId="0" borderId="0" xfId="0" applyFont="1" applyAlignment="1">
      <alignment horizontal="center" vertical="top"/>
    </xf>
    <xf numFmtId="0" fontId="4" fillId="0" borderId="0" xfId="0" applyFont="1" applyAlignment="1">
      <alignment horizontal="center" vertical="center"/>
    </xf>
    <xf numFmtId="0" fontId="5" fillId="4" borderId="1" xfId="2" applyFont="1" applyFill="1" applyBorder="1" applyAlignment="1">
      <alignment horizontal="center" vertical="top" wrapText="1"/>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1" xfId="0" applyFont="1" applyBorder="1"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top" wrapText="1"/>
    </xf>
    <xf numFmtId="0" fontId="8" fillId="0" borderId="1" xfId="0" applyFont="1" applyBorder="1" applyAlignment="1">
      <alignment vertical="center" wrapText="1"/>
    </xf>
    <xf numFmtId="0" fontId="9" fillId="3" borderId="1" xfId="0" applyFont="1" applyFill="1" applyBorder="1" applyAlignment="1">
      <alignment horizontal="center" vertical="center" wrapText="1"/>
    </xf>
    <xf numFmtId="0" fontId="5" fillId="0" borderId="2" xfId="0" applyFont="1" applyBorder="1" applyAlignment="1">
      <alignment horizontal="left" vertical="center" wrapText="1"/>
    </xf>
    <xf numFmtId="0" fontId="3" fillId="6"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0" borderId="1" xfId="0" applyFont="1" applyBorder="1" applyAlignment="1">
      <alignment horizontal="left" vertical="top" wrapText="1"/>
    </xf>
    <xf numFmtId="0" fontId="3" fillId="5" borderId="1" xfId="0" applyFont="1" applyFill="1" applyBorder="1" applyAlignment="1">
      <alignment horizontal="left" vertical="center" wrapText="1"/>
    </xf>
    <xf numFmtId="0" fontId="3" fillId="5" borderId="1" xfId="0" applyFont="1" applyFill="1" applyBorder="1" applyAlignment="1">
      <alignment vertical="top" wrapText="1"/>
    </xf>
    <xf numFmtId="0" fontId="5" fillId="5" borderId="1" xfId="0" applyFont="1" applyFill="1" applyBorder="1" applyAlignment="1">
      <alignment vertical="top" wrapText="1"/>
    </xf>
    <xf numFmtId="0" fontId="5" fillId="6" borderId="1" xfId="0" applyFont="1" applyFill="1" applyBorder="1" applyAlignment="1">
      <alignment horizontal="center" vertical="center" wrapText="1"/>
    </xf>
    <xf numFmtId="0" fontId="5" fillId="5" borderId="1" xfId="0" applyFont="1" applyFill="1" applyBorder="1" applyAlignment="1">
      <alignment vertical="center" wrapText="1"/>
    </xf>
    <xf numFmtId="0" fontId="6" fillId="7" borderId="1" xfId="0" applyFont="1" applyFill="1" applyBorder="1" applyAlignment="1">
      <alignment horizontal="center" vertical="center" wrapText="1"/>
    </xf>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16" fontId="3" fillId="0" borderId="0" xfId="0" applyNumberFormat="1" applyFont="1" applyAlignment="1">
      <alignment vertical="top" wrapText="1"/>
    </xf>
    <xf numFmtId="9" fontId="3" fillId="0" borderId="0" xfId="1" applyFont="1" applyAlignment="1">
      <alignment vertical="top" wrapText="1"/>
    </xf>
    <xf numFmtId="9" fontId="3" fillId="0" borderId="0" xfId="1" applyFont="1" applyAlignment="1">
      <alignment horizontal="center" vertical="top" wrapText="1"/>
    </xf>
    <xf numFmtId="9" fontId="3" fillId="0" borderId="0" xfId="1" applyFont="1" applyAlignment="1">
      <alignment horizontal="center" vertical="top"/>
    </xf>
    <xf numFmtId="0" fontId="6" fillId="5" borderId="1" xfId="0" applyFont="1" applyFill="1" applyBorder="1" applyAlignment="1">
      <alignment horizontal="center" vertical="top" wrapText="1"/>
    </xf>
    <xf numFmtId="0" fontId="3" fillId="0" borderId="0" xfId="0" applyFont="1" applyAlignment="1">
      <alignment horizontal="left" vertical="top" wrapText="1"/>
    </xf>
    <xf numFmtId="0" fontId="5" fillId="3" borderId="0" xfId="0" applyFont="1" applyFill="1" applyAlignment="1">
      <alignment horizontal="left" vertical="center" wrapText="1"/>
    </xf>
    <xf numFmtId="0" fontId="5" fillId="4" borderId="1" xfId="2" applyFont="1" applyFill="1" applyBorder="1" applyAlignment="1">
      <alignment horizontal="left" vertical="center" wrapText="1"/>
    </xf>
    <xf numFmtId="0" fontId="5" fillId="4" borderId="1" xfId="2" applyFont="1" applyFill="1" applyBorder="1" applyAlignment="1">
      <alignment horizontal="center" vertical="top" wrapText="1"/>
    </xf>
    <xf numFmtId="0" fontId="5" fillId="4"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13" fillId="0" borderId="1" xfId="0" applyFont="1" applyBorder="1" applyAlignment="1">
      <alignment vertical="center" wrapText="1"/>
    </xf>
  </cellXfs>
  <cellStyles count="3">
    <cellStyle name="Hea" xfId="2" builtinId="26"/>
    <cellStyle name="Normaallaad" xfId="0" builtinId="0"/>
    <cellStyle name="Protsent" xfId="1"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F218F-D3DF-4734-9602-D7B1D419B180}">
  <dimension ref="A1:J24"/>
  <sheetViews>
    <sheetView tabSelected="1" topLeftCell="E7" workbookViewId="0">
      <selection activeCell="I13" sqref="I13"/>
    </sheetView>
  </sheetViews>
  <sheetFormatPr defaultColWidth="9.1796875" defaultRowHeight="14" x14ac:dyDescent="0.35"/>
  <cols>
    <col min="1" max="1" width="29.54296875" style="1" customWidth="1"/>
    <col min="2" max="2" width="45.54296875" style="2" customWidth="1"/>
    <col min="3" max="3" width="31.453125" style="2" customWidth="1"/>
    <col min="4" max="4" width="32.54296875" style="2" customWidth="1"/>
    <col min="5" max="5" width="32.453125" style="2" customWidth="1"/>
    <col min="6" max="6" width="33.54296875" style="2" customWidth="1"/>
    <col min="7" max="7" width="8.453125" style="7" customWidth="1"/>
    <col min="8" max="8" width="55.453125" style="8" customWidth="1"/>
    <col min="9" max="9" width="9.81640625" style="3" customWidth="1"/>
    <col min="10" max="10" width="35.1796875" style="2" customWidth="1"/>
    <col min="11" max="16384" width="9.1796875" style="2"/>
  </cols>
  <sheetData>
    <row r="1" spans="1:10" ht="29" customHeight="1" x14ac:dyDescent="0.35">
      <c r="F1" s="45" t="s">
        <v>53</v>
      </c>
      <c r="G1" s="45"/>
      <c r="H1" s="45"/>
    </row>
    <row r="2" spans="1:10" s="1" customFormat="1" ht="38.5" customHeight="1" x14ac:dyDescent="0.35">
      <c r="A2" s="4" t="s">
        <v>0</v>
      </c>
      <c r="B2" s="5" t="s">
        <v>1</v>
      </c>
      <c r="C2" s="46" t="s">
        <v>2</v>
      </c>
      <c r="D2" s="46"/>
      <c r="E2" s="46"/>
      <c r="F2" s="46"/>
      <c r="G2" s="46"/>
      <c r="H2" s="46"/>
      <c r="I2" s="46"/>
    </row>
    <row r="3" spans="1:10" x14ac:dyDescent="0.35">
      <c r="A3" s="6" t="s">
        <v>3</v>
      </c>
      <c r="B3" s="6"/>
      <c r="C3" s="6"/>
      <c r="D3" s="6"/>
      <c r="E3" s="6"/>
      <c r="I3" s="9"/>
    </row>
    <row r="4" spans="1:10" x14ac:dyDescent="0.35">
      <c r="A4" s="10" t="s">
        <v>4</v>
      </c>
      <c r="B4" s="10"/>
      <c r="C4" s="10"/>
      <c r="D4" s="10"/>
      <c r="E4" s="10"/>
    </row>
    <row r="5" spans="1:10" x14ac:dyDescent="0.35">
      <c r="A5" s="11" t="s">
        <v>5</v>
      </c>
      <c r="B5" s="11"/>
      <c r="C5" s="11"/>
      <c r="D5" s="11"/>
      <c r="E5" s="11"/>
      <c r="F5" s="10"/>
      <c r="G5" s="12"/>
      <c r="H5" s="6"/>
      <c r="I5" s="13"/>
      <c r="J5" s="10"/>
    </row>
    <row r="7" spans="1:10" s="7" customFormat="1" x14ac:dyDescent="0.35">
      <c r="A7" s="47" t="s">
        <v>6</v>
      </c>
      <c r="B7" s="48" t="s">
        <v>7</v>
      </c>
      <c r="C7" s="48" t="s">
        <v>8</v>
      </c>
      <c r="D7" s="48"/>
      <c r="E7" s="48"/>
      <c r="F7" s="48"/>
      <c r="G7" s="49" t="s">
        <v>9</v>
      </c>
      <c r="H7" s="49" t="s">
        <v>10</v>
      </c>
      <c r="I7" s="50" t="s">
        <v>11</v>
      </c>
      <c r="J7" s="44" t="s">
        <v>12</v>
      </c>
    </row>
    <row r="8" spans="1:10" s="7" customFormat="1" ht="28" x14ac:dyDescent="0.35">
      <c r="A8" s="47"/>
      <c r="B8" s="48"/>
      <c r="C8" s="14" t="s">
        <v>13</v>
      </c>
      <c r="D8" s="14" t="s">
        <v>14</v>
      </c>
      <c r="E8" s="14" t="s">
        <v>15</v>
      </c>
      <c r="F8" s="14" t="s">
        <v>16</v>
      </c>
      <c r="G8" s="49"/>
      <c r="H8" s="49"/>
      <c r="I8" s="50"/>
      <c r="J8" s="44"/>
    </row>
    <row r="9" spans="1:10" ht="210" x14ac:dyDescent="0.35">
      <c r="A9" s="15" t="s">
        <v>17</v>
      </c>
      <c r="B9" s="16" t="s">
        <v>18</v>
      </c>
      <c r="C9" s="17" t="s">
        <v>19</v>
      </c>
      <c r="D9" s="17" t="s">
        <v>20</v>
      </c>
      <c r="E9" s="17" t="s">
        <v>21</v>
      </c>
      <c r="F9" s="17" t="s">
        <v>22</v>
      </c>
      <c r="G9" s="18">
        <v>3</v>
      </c>
      <c r="H9" s="51" t="s">
        <v>54</v>
      </c>
      <c r="I9" s="19">
        <v>1</v>
      </c>
      <c r="J9" s="20"/>
    </row>
    <row r="10" spans="1:10" ht="126" x14ac:dyDescent="0.35">
      <c r="A10" s="15" t="s">
        <v>23</v>
      </c>
      <c r="B10" s="21" t="s">
        <v>24</v>
      </c>
      <c r="C10" s="21" t="s">
        <v>25</v>
      </c>
      <c r="D10" s="21" t="s">
        <v>26</v>
      </c>
      <c r="E10" s="21" t="s">
        <v>27</v>
      </c>
      <c r="F10" s="21" t="s">
        <v>28</v>
      </c>
      <c r="G10" s="18">
        <v>3</v>
      </c>
      <c r="H10" s="51" t="s">
        <v>55</v>
      </c>
      <c r="I10" s="19">
        <v>0</v>
      </c>
      <c r="J10" s="22"/>
    </row>
    <row r="11" spans="1:10" ht="182" x14ac:dyDescent="0.35">
      <c r="A11" s="15" t="s">
        <v>29</v>
      </c>
      <c r="B11" s="16" t="s">
        <v>30</v>
      </c>
      <c r="C11" s="21" t="s">
        <v>31</v>
      </c>
      <c r="D11" s="21" t="s">
        <v>32</v>
      </c>
      <c r="E11" s="21" t="s">
        <v>33</v>
      </c>
      <c r="F11" s="21" t="s">
        <v>34</v>
      </c>
      <c r="G11" s="18">
        <v>3</v>
      </c>
      <c r="H11" s="51" t="s">
        <v>35</v>
      </c>
      <c r="I11" s="23">
        <v>0</v>
      </c>
      <c r="J11" s="24"/>
    </row>
    <row r="12" spans="1:10" ht="140" x14ac:dyDescent="0.35">
      <c r="A12" s="15" t="s">
        <v>36</v>
      </c>
      <c r="B12" s="25" t="s">
        <v>37</v>
      </c>
      <c r="C12" s="21" t="s">
        <v>38</v>
      </c>
      <c r="D12" s="21" t="s">
        <v>39</v>
      </c>
      <c r="E12" s="21" t="s">
        <v>40</v>
      </c>
      <c r="F12" s="21" t="s">
        <v>41</v>
      </c>
      <c r="G12" s="18">
        <v>3</v>
      </c>
      <c r="H12" s="51" t="s">
        <v>56</v>
      </c>
      <c r="I12" s="26">
        <v>0</v>
      </c>
      <c r="J12" s="24"/>
    </row>
    <row r="13" spans="1:10" ht="168" x14ac:dyDescent="0.35">
      <c r="A13" s="27" t="s">
        <v>42</v>
      </c>
      <c r="B13" s="21" t="s">
        <v>43</v>
      </c>
      <c r="C13" s="21" t="s">
        <v>44</v>
      </c>
      <c r="D13" s="21" t="s">
        <v>45</v>
      </c>
      <c r="E13" s="21" t="s">
        <v>46</v>
      </c>
      <c r="F13" s="21" t="s">
        <v>47</v>
      </c>
      <c r="G13" s="28">
        <v>3</v>
      </c>
      <c r="H13" s="51" t="s">
        <v>57</v>
      </c>
      <c r="I13" s="29">
        <v>2</v>
      </c>
      <c r="J13" s="30"/>
    </row>
    <row r="14" spans="1:10" x14ac:dyDescent="0.35">
      <c r="A14" s="31"/>
      <c r="B14" s="32"/>
      <c r="C14" s="32"/>
      <c r="D14" s="32"/>
      <c r="E14" s="32"/>
      <c r="F14" s="33" t="s">
        <v>48</v>
      </c>
      <c r="G14" s="34">
        <f>SUM(G9:G13)</f>
        <v>15</v>
      </c>
      <c r="H14" s="35"/>
      <c r="I14" s="36">
        <f>SUM(I9:I13)</f>
        <v>3</v>
      </c>
      <c r="J14" s="32"/>
    </row>
    <row r="15" spans="1:10" x14ac:dyDescent="0.35">
      <c r="G15" s="9"/>
    </row>
    <row r="16" spans="1:10" x14ac:dyDescent="0.35">
      <c r="G16" s="9"/>
    </row>
    <row r="17" spans="1:7" x14ac:dyDescent="0.35">
      <c r="A17" s="37" t="s">
        <v>49</v>
      </c>
      <c r="C17" s="9"/>
      <c r="D17" s="9"/>
      <c r="G17" s="9"/>
    </row>
    <row r="18" spans="1:7" x14ac:dyDescent="0.35">
      <c r="A18" s="37" t="s">
        <v>50</v>
      </c>
      <c r="C18" s="38" t="s">
        <v>51</v>
      </c>
      <c r="D18" s="9">
        <f>I14</f>
        <v>3</v>
      </c>
      <c r="E18" s="39" t="str">
        <f>IF(ISNUMBER(D18),(IF(D18&gt;=12,"kõrge risk",IF(D18&lt;=5,"madal risk","keskmine risk"))),"")</f>
        <v>madal risk</v>
      </c>
      <c r="F18" s="40"/>
      <c r="G18" s="9"/>
    </row>
    <row r="19" spans="1:7" x14ac:dyDescent="0.35">
      <c r="A19" s="37" t="s">
        <v>52</v>
      </c>
      <c r="C19" s="9"/>
      <c r="D19" s="9"/>
      <c r="F19" s="40"/>
      <c r="G19" s="9"/>
    </row>
    <row r="20" spans="1:7" x14ac:dyDescent="0.35">
      <c r="G20" s="9"/>
    </row>
    <row r="21" spans="1:7" x14ac:dyDescent="0.35">
      <c r="G21" s="9"/>
    </row>
    <row r="22" spans="1:7" x14ac:dyDescent="0.35">
      <c r="D22" s="41"/>
      <c r="E22" s="7"/>
      <c r="G22" s="42"/>
    </row>
    <row r="23" spans="1:7" x14ac:dyDescent="0.35">
      <c r="D23" s="41"/>
      <c r="E23" s="7"/>
      <c r="G23" s="43"/>
    </row>
    <row r="24" spans="1:7" x14ac:dyDescent="0.35">
      <c r="D24" s="41"/>
    </row>
  </sheetData>
  <mergeCells count="9">
    <mergeCell ref="J7:J8"/>
    <mergeCell ref="F1:H1"/>
    <mergeCell ref="C2:I2"/>
    <mergeCell ref="A7:A8"/>
    <mergeCell ref="B7:B8"/>
    <mergeCell ref="C7:F7"/>
    <mergeCell ref="G7:G8"/>
    <mergeCell ref="H7:H8"/>
    <mergeCell ref="I7:I8"/>
  </mergeCells>
  <conditionalFormatting sqref="E18">
    <cfRule type="containsText" dxfId="2" priority="1" operator="containsText" text="kõrge risk">
      <formula>NOT(ISERROR(SEARCH("kõrge risk",E18)))</formula>
    </cfRule>
    <cfRule type="containsText" dxfId="1" priority="2" operator="containsText" text="keskmine risk">
      <formula>NOT(ISERROR(SEARCH("keskmine risk",E18)))</formula>
    </cfRule>
    <cfRule type="containsText" dxfId="0" priority="3" operator="containsText" text="madal risk">
      <formula>NOT(ISERROR(SEARCH("madal risk",E18)))</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839C0C47EEBE45AC76F1C644AF6A37" ma:contentTypeVersion="7" ma:contentTypeDescription="Create a new document." ma:contentTypeScope="" ma:versionID="7ec9f7a50924fe2026b90396be6f2488">
  <xsd:schema xmlns:xsd="http://www.w3.org/2001/XMLSchema" xmlns:xs="http://www.w3.org/2001/XMLSchema" xmlns:p="http://schemas.microsoft.com/office/2006/metadata/properties" xmlns:ns2="b4c08edc-47ef-451e-b756-66037515b2a3" xmlns:ns3="ecd95089-f563-4017-be0c-3f7a686d1d66" targetNamespace="http://schemas.microsoft.com/office/2006/metadata/properties" ma:root="true" ma:fieldsID="1a65a65e212828ed480f6cd97aecc908" ns2:_="" ns3:_="">
    <xsd:import namespace="b4c08edc-47ef-451e-b756-66037515b2a3"/>
    <xsd:import namespace="ecd95089-f563-4017-be0c-3f7a686d1d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c08edc-47ef-451e-b756-66037515b2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d95089-f563-4017-be0c-3f7a686d1d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AC3A82-638D-47D7-A726-4DA40A24854C}">
  <ds:schemaRefs>
    <ds:schemaRef ds:uri="http://schemas.microsoft.com/sharepoint/v3/contenttype/forms"/>
  </ds:schemaRefs>
</ds:datastoreItem>
</file>

<file path=customXml/itemProps2.xml><?xml version="1.0" encoding="utf-8"?>
<ds:datastoreItem xmlns:ds="http://schemas.openxmlformats.org/officeDocument/2006/customXml" ds:itemID="{81AAAEF0-A02F-4776-884B-964448F8C72B}">
  <ds:schemaRefs>
    <ds:schemaRef ds:uri="ecd95089-f563-4017-be0c-3f7a686d1d66"/>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http://schemas.openxmlformats.org/package/2006/metadata/core-properties"/>
    <ds:schemaRef ds:uri="b4c08edc-47ef-451e-b756-66037515b2a3"/>
    <ds:schemaRef ds:uri="http://purl.org/dc/elements/1.1/"/>
  </ds:schemaRefs>
</ds:datastoreItem>
</file>

<file path=customXml/itemProps3.xml><?xml version="1.0" encoding="utf-8"?>
<ds:datastoreItem xmlns:ds="http://schemas.openxmlformats.org/officeDocument/2006/customXml" ds:itemID="{B359A455-092C-42C5-A408-010ABF60D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c08edc-47ef-451e-b756-66037515b2a3"/>
    <ds:schemaRef ds:uri="ecd95089-f563-4017-be0c-3f7a686d1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Manager/>
  <Company>KeMIT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 Lisa 5_riskide hindamine.xlsx</dc:title>
  <dc:subject/>
  <dc:creator>Ursula Sarnet</dc:creator>
  <dc:description/>
  <cp:lastModifiedBy>Ursula Sarnet</cp:lastModifiedBy>
  <cp:revision/>
  <dcterms:created xsi:type="dcterms:W3CDTF">2023-09-11T11:20:49Z</dcterms:created>
  <dcterms:modified xsi:type="dcterms:W3CDTF">2023-12-28T09:51:06Z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0x01010066839C0C47EEBE45AC76F1C644AF6A37</vt:lpwstr>
  </property>
</Properties>
</file>